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Sheet1!$A$3:$N$40</definedName>
  </definedNames>
  <calcPr calcId="145621"/>
</workbook>
</file>

<file path=xl/calcChain.xml><?xml version="1.0" encoding="utf-8"?>
<calcChain xmlns="http://schemas.openxmlformats.org/spreadsheetml/2006/main">
  <c r="J39" i="1" l="1"/>
  <c r="L39" i="1" s="1"/>
  <c r="J38" i="1"/>
  <c r="L38" i="1" s="1"/>
  <c r="J37" i="1"/>
  <c r="L37" i="1" s="1"/>
  <c r="J36" i="1"/>
  <c r="L36" i="1" s="1"/>
  <c r="L35" i="1"/>
  <c r="J35" i="1"/>
  <c r="L34" i="1"/>
  <c r="J34" i="1"/>
  <c r="J33" i="1"/>
  <c r="L33" i="1" s="1"/>
  <c r="L32" i="1"/>
  <c r="J32" i="1"/>
  <c r="L31" i="1"/>
  <c r="J31" i="1"/>
  <c r="L30" i="1"/>
  <c r="J30" i="1"/>
  <c r="J29" i="1"/>
  <c r="L29" i="1" s="1"/>
  <c r="L28" i="1"/>
  <c r="J28" i="1"/>
  <c r="L27" i="1"/>
  <c r="J27" i="1"/>
  <c r="L26" i="1"/>
  <c r="J26" i="1"/>
  <c r="J25" i="1"/>
  <c r="L25" i="1" s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<sst xmlns="http://schemas.openxmlformats.org/spreadsheetml/2006/main" count="235" uniqueCount="74">
  <si>
    <t>附件</t>
  </si>
  <si>
    <t>湖南省体育局所属事业单位2025年公开招聘入围资格复审人员名单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</si>
  <si>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</si>
  <si>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</si>
  <si>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</si>
  <si>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</si>
  <si>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</si>
  <si>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</si>
  <si>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</si>
  <si>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</si>
  <si>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</si>
  <si>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</si>
  <si>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实操成绩</t>
  </si>
  <si>
    <r>
      <rPr>
        <sz val="11"/>
        <color theme="1"/>
        <rFont val="黑体"/>
        <family val="3"/>
        <charset val="134"/>
      </rPr>
      <t>（笔试</t>
    </r>
    <r>
      <rPr>
        <sz val="11"/>
        <color theme="1"/>
        <rFont val="汉仪细圆B5"/>
        <charset val="134"/>
      </rPr>
      <t>×</t>
    </r>
    <r>
      <rPr>
        <sz val="11"/>
        <color theme="1"/>
        <rFont val="黑体"/>
        <family val="3"/>
        <charset val="134"/>
      </rPr>
      <t>20%)+（实操×50%)
成绩之和</t>
    </r>
  </si>
  <si>
    <t>监督电话</t>
  </si>
  <si>
    <t>湖南省体育局</t>
  </si>
  <si>
    <t>湖南省体操运动管理中心</t>
  </si>
  <si>
    <t>H01体操教练员1</t>
  </si>
  <si>
    <t>男</t>
  </si>
  <si>
    <t>0731-84555236</t>
  </si>
  <si>
    <t>张乐洋</t>
  </si>
  <si>
    <t>刘圆圆</t>
  </si>
  <si>
    <t>女</t>
  </si>
  <si>
    <t>H02蹦床教练员</t>
  </si>
  <si>
    <t>梁曦文</t>
  </si>
  <si>
    <t>H03攀岩教练员</t>
  </si>
  <si>
    <t>欧阳辉</t>
  </si>
  <si>
    <t>周季玉</t>
  </si>
  <si>
    <t>全煜杭</t>
  </si>
  <si>
    <t>H04体操教练员2</t>
  </si>
  <si>
    <t>李欣聆</t>
  </si>
  <si>
    <t>汪凯琦</t>
  </si>
  <si>
    <t>唐亚阔</t>
  </si>
  <si>
    <t>朱桑桑</t>
  </si>
  <si>
    <t>湖南省水上运动管理中心</t>
  </si>
  <si>
    <t>H05皮划艇激流
回旋教练员</t>
  </si>
  <si>
    <t>郑舜宇</t>
  </si>
  <si>
    <t>余洪敏</t>
  </si>
  <si>
    <t>湖南省羽毛球乒乓球运动管理中心</t>
  </si>
  <si>
    <t>H06羽毛球教练员</t>
  </si>
  <si>
    <t>谭振东</t>
  </si>
  <si>
    <t>刘适文</t>
  </si>
  <si>
    <t>李宜宸</t>
  </si>
  <si>
    <t>周泽奇</t>
  </si>
  <si>
    <t>湖南省网球足球运动管理中心</t>
  </si>
  <si>
    <t>H07网球教练员</t>
  </si>
  <si>
    <t>张中正</t>
  </si>
  <si>
    <t>黄俊维</t>
  </si>
  <si>
    <t>李宁馨</t>
  </si>
  <si>
    <t>H08体能教练员</t>
  </si>
  <si>
    <t>赖金典</t>
  </si>
  <si>
    <t>王忠会</t>
  </si>
  <si>
    <t>H09足球教练员</t>
  </si>
  <si>
    <t>魏禹舜</t>
  </si>
  <si>
    <t>周琦洋</t>
  </si>
  <si>
    <t>肖汉南</t>
  </si>
  <si>
    <t>湖南省摔跤柔道
跆拳道运动管理中心</t>
  </si>
  <si>
    <t>H10古典式摔跤
辅助教练员</t>
  </si>
  <si>
    <t>周武强</t>
  </si>
  <si>
    <t>1111997105004</t>
  </si>
  <si>
    <t>葛轩辰</t>
  </si>
  <si>
    <t>1111995306815</t>
  </si>
  <si>
    <t>胡艺瀚</t>
  </si>
  <si>
    <t>1111993401713</t>
  </si>
  <si>
    <t>备注：1.笔试成绩=(《职业能力倾向测验》卷面得分+《综合应用能力》卷面得分)÷3；
           2.“准考证号”为《职业能力倾向测验》、《综合应用能力》准考证号去掉第一位数字后的证件号码。</t>
  </si>
  <si>
    <t>汤  航</t>
    <phoneticPr fontId="9" type="noConversion"/>
  </si>
  <si>
    <t>封  利</t>
    <phoneticPr fontId="9" type="noConversion"/>
  </si>
  <si>
    <t>刘  鎏</t>
    <phoneticPr fontId="9" type="noConversion"/>
  </si>
  <si>
    <t>肖  翔</t>
    <phoneticPr fontId="9" type="noConversion"/>
  </si>
  <si>
    <t>马  麟</t>
    <phoneticPr fontId="9" type="noConversion"/>
  </si>
  <si>
    <t>黄  发</t>
    <phoneticPr fontId="9" type="noConversion"/>
  </si>
  <si>
    <t>张  娉</t>
    <phoneticPr fontId="9" type="noConversion"/>
  </si>
  <si>
    <t>彭  军</t>
    <phoneticPr fontId="9" type="noConversion"/>
  </si>
  <si>
    <t>罗  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</si>
</sst>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"/>
    <numFmt numFmtId="177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family val="3"/>
      <charset val="134"/>
    </font>
    <font>
      <sz val="22"/>
      <color theme="1"/>
      <name val="方正小标宋简体"/>
      <charset val="134"/>
    </font>
    <font>
      <sz val="11"/>
      <color theme="1"/>
      <name val="黑体"/>
      <family val="3"/>
      <charset val="134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theme="1"/>
      <name val="汉仪细圆B5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0"/>
  <sheetViews>
    <sheetView tabSelected="1" topLeftCell="A34" workbookViewId="0">
      <selection activeCell="E31" sqref="E31"/>
    </sheetView>
  </sheetViews>
  <sheetFormatPr defaultColWidth="9" defaultRowHeight="13.5"/>
  <cols>
    <col min="1" max="1" width="4.5" customWidth="1"/>
    <col min="2" max="2" width="15" style="2" customWidth="1"/>
    <col min="3" max="3" width="18.75" style="2" customWidth="1"/>
    <col min="4" max="4" width="16.75" style="3" customWidth="1"/>
    <col min="5" max="5" width="9.5" customWidth="1"/>
    <col min="6" max="6" width="5.125" customWidth="1"/>
    <col min="7" max="7" width="15.375" customWidth="1"/>
    <col min="8" max="8" width="9.25" customWidth="1"/>
    <col min="9" max="9" width="9.625" customWidth="1"/>
    <col min="10" max="10" width="10.875" customWidth="1"/>
    <col min="11" max="11" width="9.625" customWidth="1"/>
    <col min="12" max="12" width="13.625" customWidth="1"/>
    <col min="13" max="13" width="16.5" customWidth="1"/>
    <col min="16" max="17" width="13.75"/>
  </cols>
  <sheetData>
    <row r="1" spans="1:13" ht="33" customHeight="1">
      <c r="A1" s="4" t="s">
        <v>0</v>
      </c>
    </row>
    <row r="2" spans="1:13" ht="83.1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1" customFormat="1" ht="74.099999999999994" customHeight="1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13</v>
      </c>
      <c r="M3" s="5" t="s">
        <v>14</v>
      </c>
    </row>
    <row r="4" spans="1:13" ht="27">
      <c r="A4" s="7">
        <v>1</v>
      </c>
      <c r="B4" s="8" t="s">
        <v>15</v>
      </c>
      <c r="C4" s="9" t="s">
        <v>16</v>
      </c>
      <c r="D4" s="10" t="s">
        <v>17</v>
      </c>
      <c r="E4" s="22" t="s">
        <v>65</v>
      </c>
      <c r="F4" s="13" t="s">
        <v>18</v>
      </c>
      <c r="G4" s="13">
        <v>111992302405</v>
      </c>
      <c r="H4" s="14">
        <v>61.8</v>
      </c>
      <c r="I4" s="14">
        <v>61.5</v>
      </c>
      <c r="J4" s="14">
        <f t="shared" ref="J4:J16" si="0">(H4+I4)/3</f>
        <v>41.1</v>
      </c>
      <c r="K4" s="15">
        <v>89.4</v>
      </c>
      <c r="L4" s="16">
        <f t="shared" ref="L4:L16" si="1">J4*0.2+K4*0.5</f>
        <v>52.92</v>
      </c>
      <c r="M4" s="18" t="s">
        <v>19</v>
      </c>
    </row>
    <row r="5" spans="1:13" ht="30" customHeight="1">
      <c r="A5" s="7">
        <v>2</v>
      </c>
      <c r="B5" s="8" t="s">
        <v>15</v>
      </c>
      <c r="C5" s="9" t="s">
        <v>16</v>
      </c>
      <c r="D5" s="10" t="s">
        <v>17</v>
      </c>
      <c r="E5" s="13" t="s">
        <v>20</v>
      </c>
      <c r="F5" s="13" t="s">
        <v>18</v>
      </c>
      <c r="G5" s="13">
        <v>111990908407</v>
      </c>
      <c r="H5" s="14">
        <v>43.5</v>
      </c>
      <c r="I5" s="14">
        <v>56.5</v>
      </c>
      <c r="J5" s="14">
        <f t="shared" si="0"/>
        <v>33.333333333333336</v>
      </c>
      <c r="K5" s="15">
        <v>71.7</v>
      </c>
      <c r="L5" s="16">
        <f t="shared" si="1"/>
        <v>42.516666666666666</v>
      </c>
      <c r="M5" s="18" t="s">
        <v>19</v>
      </c>
    </row>
    <row r="6" spans="1:13" ht="30" customHeight="1">
      <c r="A6" s="7">
        <v>3</v>
      </c>
      <c r="B6" s="8" t="s">
        <v>15</v>
      </c>
      <c r="C6" s="9" t="s">
        <v>16</v>
      </c>
      <c r="D6" s="10" t="s">
        <v>17</v>
      </c>
      <c r="E6" s="13" t="s">
        <v>21</v>
      </c>
      <c r="F6" s="13" t="s">
        <v>22</v>
      </c>
      <c r="G6" s="13">
        <v>111990908509</v>
      </c>
      <c r="H6" s="14">
        <v>49.5</v>
      </c>
      <c r="I6" s="14">
        <v>52</v>
      </c>
      <c r="J6" s="14">
        <f t="shared" si="0"/>
        <v>33.833333333333336</v>
      </c>
      <c r="K6" s="15">
        <v>70.599999999999994</v>
      </c>
      <c r="L6" s="16">
        <f t="shared" si="1"/>
        <v>42.066666666666663</v>
      </c>
      <c r="M6" s="18" t="s">
        <v>19</v>
      </c>
    </row>
    <row r="7" spans="1:13" ht="30" customHeight="1">
      <c r="A7" s="7">
        <v>4</v>
      </c>
      <c r="B7" s="8" t="s">
        <v>15</v>
      </c>
      <c r="C7" s="9" t="s">
        <v>16</v>
      </c>
      <c r="D7" s="10" t="s">
        <v>23</v>
      </c>
      <c r="E7" s="22" t="s">
        <v>66</v>
      </c>
      <c r="F7" s="13" t="s">
        <v>18</v>
      </c>
      <c r="G7" s="13">
        <v>111997102306</v>
      </c>
      <c r="H7" s="14">
        <v>52.1</v>
      </c>
      <c r="I7" s="14">
        <v>48</v>
      </c>
      <c r="J7" s="14">
        <f t="shared" si="0"/>
        <v>33.366666666666667</v>
      </c>
      <c r="K7" s="17">
        <v>91</v>
      </c>
      <c r="L7" s="16">
        <f t="shared" si="1"/>
        <v>52.173333333333332</v>
      </c>
      <c r="M7" s="18" t="s">
        <v>19</v>
      </c>
    </row>
    <row r="8" spans="1:13" ht="30" customHeight="1">
      <c r="A8" s="7">
        <v>5</v>
      </c>
      <c r="B8" s="8" t="s">
        <v>15</v>
      </c>
      <c r="C8" s="9" t="s">
        <v>16</v>
      </c>
      <c r="D8" s="10" t="s">
        <v>23</v>
      </c>
      <c r="E8" s="13" t="s">
        <v>24</v>
      </c>
      <c r="F8" s="13" t="s">
        <v>22</v>
      </c>
      <c r="G8" s="13">
        <v>111997101809</v>
      </c>
      <c r="H8" s="14">
        <v>59.9</v>
      </c>
      <c r="I8" s="14">
        <v>84.5</v>
      </c>
      <c r="J8" s="14">
        <f t="shared" si="0"/>
        <v>48.133333333333333</v>
      </c>
      <c r="K8" s="17">
        <v>79.8</v>
      </c>
      <c r="L8" s="16">
        <f t="shared" si="1"/>
        <v>49.526666666666664</v>
      </c>
      <c r="M8" s="18" t="s">
        <v>19</v>
      </c>
    </row>
    <row r="9" spans="1:13" ht="30" customHeight="1">
      <c r="A9" s="7">
        <v>6</v>
      </c>
      <c r="B9" s="8" t="s">
        <v>15</v>
      </c>
      <c r="C9" s="9" t="s">
        <v>16</v>
      </c>
      <c r="D9" s="10" t="s">
        <v>23</v>
      </c>
      <c r="E9" s="22" t="s">
        <v>67</v>
      </c>
      <c r="F9" s="13" t="s">
        <v>18</v>
      </c>
      <c r="G9" s="13">
        <v>111990905116</v>
      </c>
      <c r="H9" s="14">
        <v>71.599999999999994</v>
      </c>
      <c r="I9" s="14">
        <v>24</v>
      </c>
      <c r="J9" s="14">
        <f t="shared" si="0"/>
        <v>31.866666666666664</v>
      </c>
      <c r="K9" s="17">
        <v>71</v>
      </c>
      <c r="L9" s="16">
        <f t="shared" si="1"/>
        <v>41.873333333333335</v>
      </c>
      <c r="M9" s="18" t="s">
        <v>19</v>
      </c>
    </row>
    <row r="10" spans="1:13" ht="30" customHeight="1">
      <c r="A10" s="7">
        <v>7</v>
      </c>
      <c r="B10" s="8" t="s">
        <v>15</v>
      </c>
      <c r="C10" s="9" t="s">
        <v>16</v>
      </c>
      <c r="D10" s="10" t="s">
        <v>25</v>
      </c>
      <c r="E10" s="13" t="s">
        <v>26</v>
      </c>
      <c r="F10" s="13" t="s">
        <v>22</v>
      </c>
      <c r="G10" s="13">
        <v>111992303408</v>
      </c>
      <c r="H10" s="14">
        <v>28.5</v>
      </c>
      <c r="I10" s="14">
        <v>78</v>
      </c>
      <c r="J10" s="14">
        <f t="shared" si="0"/>
        <v>35.5</v>
      </c>
      <c r="K10" s="17">
        <v>97.52</v>
      </c>
      <c r="L10" s="16">
        <f t="shared" si="1"/>
        <v>55.86</v>
      </c>
      <c r="M10" s="18" t="s">
        <v>19</v>
      </c>
    </row>
    <row r="11" spans="1:13" ht="30" customHeight="1">
      <c r="A11" s="7">
        <v>8</v>
      </c>
      <c r="B11" s="8" t="s">
        <v>15</v>
      </c>
      <c r="C11" s="9" t="s">
        <v>16</v>
      </c>
      <c r="D11" s="10" t="s">
        <v>25</v>
      </c>
      <c r="E11" s="13" t="s">
        <v>27</v>
      </c>
      <c r="F11" s="13" t="s">
        <v>22</v>
      </c>
      <c r="G11" s="13">
        <v>111997101623</v>
      </c>
      <c r="H11" s="14">
        <v>37.6</v>
      </c>
      <c r="I11" s="14">
        <v>29</v>
      </c>
      <c r="J11" s="14">
        <f t="shared" si="0"/>
        <v>22.2</v>
      </c>
      <c r="K11" s="17">
        <v>63.82</v>
      </c>
      <c r="L11" s="16">
        <f t="shared" si="1"/>
        <v>36.35</v>
      </c>
      <c r="M11" s="18" t="s">
        <v>19</v>
      </c>
    </row>
    <row r="12" spans="1:13" ht="30" customHeight="1">
      <c r="A12" s="7">
        <v>9</v>
      </c>
      <c r="B12" s="8" t="s">
        <v>15</v>
      </c>
      <c r="C12" s="9" t="s">
        <v>16</v>
      </c>
      <c r="D12" s="10" t="s">
        <v>25</v>
      </c>
      <c r="E12" s="13" t="s">
        <v>28</v>
      </c>
      <c r="F12" s="13" t="s">
        <v>18</v>
      </c>
      <c r="G12" s="13">
        <v>111994502124</v>
      </c>
      <c r="H12" s="14">
        <v>39.200000000000003</v>
      </c>
      <c r="I12" s="14">
        <v>69</v>
      </c>
      <c r="J12" s="14">
        <f t="shared" si="0"/>
        <v>36.06666666666667</v>
      </c>
      <c r="K12" s="17">
        <v>54.28</v>
      </c>
      <c r="L12" s="16">
        <f t="shared" si="1"/>
        <v>34.353333333333339</v>
      </c>
      <c r="M12" s="18" t="s">
        <v>19</v>
      </c>
    </row>
    <row r="13" spans="1:13" ht="30" customHeight="1">
      <c r="A13" s="7">
        <v>10</v>
      </c>
      <c r="B13" s="8" t="s">
        <v>15</v>
      </c>
      <c r="C13" s="9" t="s">
        <v>16</v>
      </c>
      <c r="D13" s="10" t="s">
        <v>29</v>
      </c>
      <c r="E13" s="13" t="s">
        <v>30</v>
      </c>
      <c r="F13" s="13" t="s">
        <v>22</v>
      </c>
      <c r="G13" s="13">
        <v>111995308421</v>
      </c>
      <c r="H13" s="14">
        <v>61.1</v>
      </c>
      <c r="I13" s="14">
        <v>75</v>
      </c>
      <c r="J13" s="14">
        <f t="shared" si="0"/>
        <v>45.366666666666667</v>
      </c>
      <c r="K13" s="17">
        <v>90.2</v>
      </c>
      <c r="L13" s="16">
        <f t="shared" si="1"/>
        <v>54.173333333333332</v>
      </c>
      <c r="M13" s="18" t="s">
        <v>19</v>
      </c>
    </row>
    <row r="14" spans="1:13" ht="30" customHeight="1">
      <c r="A14" s="7">
        <v>11</v>
      </c>
      <c r="B14" s="8" t="s">
        <v>15</v>
      </c>
      <c r="C14" s="9" t="s">
        <v>16</v>
      </c>
      <c r="D14" s="10" t="s">
        <v>29</v>
      </c>
      <c r="E14" s="22" t="s">
        <v>72</v>
      </c>
      <c r="F14" s="13" t="s">
        <v>18</v>
      </c>
      <c r="G14" s="13">
        <v>111992300606</v>
      </c>
      <c r="H14" s="14">
        <v>91.6</v>
      </c>
      <c r="I14" s="14">
        <v>102</v>
      </c>
      <c r="J14" s="14">
        <f t="shared" si="0"/>
        <v>64.533333333333331</v>
      </c>
      <c r="K14" s="17">
        <v>71.900000000000006</v>
      </c>
      <c r="L14" s="16">
        <f t="shared" si="1"/>
        <v>48.856666666666669</v>
      </c>
      <c r="M14" s="18" t="s">
        <v>19</v>
      </c>
    </row>
    <row r="15" spans="1:13" ht="30" customHeight="1">
      <c r="A15" s="7">
        <v>12</v>
      </c>
      <c r="B15" s="8" t="s">
        <v>15</v>
      </c>
      <c r="C15" s="9" t="s">
        <v>16</v>
      </c>
      <c r="D15" s="10" t="s">
        <v>29</v>
      </c>
      <c r="E15" s="13" t="s">
        <v>31</v>
      </c>
      <c r="F15" s="13" t="s">
        <v>18</v>
      </c>
      <c r="G15" s="13">
        <v>111992108620</v>
      </c>
      <c r="H15" s="14">
        <v>60.1</v>
      </c>
      <c r="I15" s="14">
        <v>37</v>
      </c>
      <c r="J15" s="14">
        <f t="shared" si="0"/>
        <v>32.366666666666667</v>
      </c>
      <c r="K15" s="17">
        <v>72.900000000000006</v>
      </c>
      <c r="L15" s="16">
        <f t="shared" si="1"/>
        <v>42.923333333333339</v>
      </c>
      <c r="M15" s="18" t="s">
        <v>19</v>
      </c>
    </row>
    <row r="16" spans="1:13" ht="30" customHeight="1">
      <c r="A16" s="7">
        <v>13</v>
      </c>
      <c r="B16" s="8" t="s">
        <v>15</v>
      </c>
      <c r="C16" s="9" t="s">
        <v>16</v>
      </c>
      <c r="D16" s="10" t="s">
        <v>29</v>
      </c>
      <c r="E16" s="13" t="s">
        <v>32</v>
      </c>
      <c r="F16" s="13" t="s">
        <v>18</v>
      </c>
      <c r="G16" s="13">
        <v>111997104920</v>
      </c>
      <c r="H16" s="14">
        <v>56.1</v>
      </c>
      <c r="I16" s="14">
        <v>56.5</v>
      </c>
      <c r="J16" s="14">
        <f t="shared" si="0"/>
        <v>37.533333333333331</v>
      </c>
      <c r="K16" s="17">
        <v>67.2</v>
      </c>
      <c r="L16" s="16">
        <f t="shared" si="1"/>
        <v>41.106666666666669</v>
      </c>
      <c r="M16" s="18" t="s">
        <v>19</v>
      </c>
    </row>
    <row r="17" spans="1:13" ht="30" customHeight="1">
      <c r="A17" s="7">
        <v>14</v>
      </c>
      <c r="B17" s="8" t="s">
        <v>15</v>
      </c>
      <c r="C17" s="9" t="s">
        <v>16</v>
      </c>
      <c r="D17" s="10" t="s">
        <v>29</v>
      </c>
      <c r="E17" s="13" t="s">
        <v>33</v>
      </c>
      <c r="F17" s="13" t="s">
        <v>22</v>
      </c>
      <c r="G17" s="13">
        <v>111992302727</v>
      </c>
      <c r="H17" s="14">
        <v>49.7</v>
      </c>
      <c r="I17" s="14">
        <v>13</v>
      </c>
      <c r="J17" s="14">
        <f t="shared" ref="J17:J39" si="2">(H17+I17)/3</f>
        <v>20.900000000000002</v>
      </c>
      <c r="K17" s="17">
        <v>62.8</v>
      </c>
      <c r="L17" s="16">
        <f t="shared" ref="L17:L39" si="3">J17*0.2+K17*0.5</f>
        <v>35.58</v>
      </c>
      <c r="M17" s="18" t="s">
        <v>19</v>
      </c>
    </row>
    <row r="18" spans="1:13" ht="30" customHeight="1">
      <c r="A18" s="7">
        <v>15</v>
      </c>
      <c r="B18" s="8" t="s">
        <v>15</v>
      </c>
      <c r="C18" s="9" t="s">
        <v>16</v>
      </c>
      <c r="D18" s="10" t="s">
        <v>29</v>
      </c>
      <c r="E18" s="22" t="s">
        <v>71</v>
      </c>
      <c r="F18" s="13" t="s">
        <v>22</v>
      </c>
      <c r="G18" s="13">
        <v>111992102220</v>
      </c>
      <c r="H18" s="14">
        <v>56.3</v>
      </c>
      <c r="I18" s="14">
        <v>0</v>
      </c>
      <c r="J18" s="14">
        <f t="shared" si="2"/>
        <v>18.766666666666666</v>
      </c>
      <c r="K18" s="17">
        <v>60.3</v>
      </c>
      <c r="L18" s="16">
        <f t="shared" si="3"/>
        <v>33.903333333333329</v>
      </c>
      <c r="M18" s="18" t="s">
        <v>19</v>
      </c>
    </row>
    <row r="19" spans="1:13" ht="30" customHeight="1">
      <c r="A19" s="7">
        <v>16</v>
      </c>
      <c r="B19" s="8" t="s">
        <v>15</v>
      </c>
      <c r="C19" s="9" t="s">
        <v>34</v>
      </c>
      <c r="D19" s="10" t="s">
        <v>35</v>
      </c>
      <c r="E19" s="22" t="s">
        <v>70</v>
      </c>
      <c r="F19" s="13" t="s">
        <v>18</v>
      </c>
      <c r="G19" s="13">
        <v>111990903421</v>
      </c>
      <c r="H19" s="14">
        <v>79.5</v>
      </c>
      <c r="I19" s="14">
        <v>65.5</v>
      </c>
      <c r="J19" s="14">
        <f t="shared" si="2"/>
        <v>48.333333333333336</v>
      </c>
      <c r="K19" s="17">
        <v>82</v>
      </c>
      <c r="L19" s="16">
        <f t="shared" si="3"/>
        <v>50.666666666666671</v>
      </c>
      <c r="M19" s="18" t="s">
        <v>19</v>
      </c>
    </row>
    <row r="20" spans="1:13" ht="30" customHeight="1">
      <c r="A20" s="7">
        <v>17</v>
      </c>
      <c r="B20" s="8" t="s">
        <v>15</v>
      </c>
      <c r="C20" s="9" t="s">
        <v>34</v>
      </c>
      <c r="D20" s="10" t="s">
        <v>35</v>
      </c>
      <c r="E20" s="13" t="s">
        <v>36</v>
      </c>
      <c r="F20" s="13" t="s">
        <v>18</v>
      </c>
      <c r="G20" s="13">
        <v>111993403601</v>
      </c>
      <c r="H20" s="14">
        <v>54</v>
      </c>
      <c r="I20" s="14">
        <v>47</v>
      </c>
      <c r="J20" s="14">
        <f t="shared" si="2"/>
        <v>33.666666666666664</v>
      </c>
      <c r="K20" s="17">
        <v>84</v>
      </c>
      <c r="L20" s="16">
        <f t="shared" si="3"/>
        <v>48.733333333333334</v>
      </c>
      <c r="M20" s="18" t="s">
        <v>19</v>
      </c>
    </row>
    <row r="21" spans="1:13" ht="30" customHeight="1">
      <c r="A21" s="7">
        <v>18</v>
      </c>
      <c r="B21" s="8" t="s">
        <v>15</v>
      </c>
      <c r="C21" s="9" t="s">
        <v>34</v>
      </c>
      <c r="D21" s="10" t="s">
        <v>35</v>
      </c>
      <c r="E21" s="13" t="s">
        <v>37</v>
      </c>
      <c r="F21" s="13" t="s">
        <v>18</v>
      </c>
      <c r="G21" s="13">
        <v>111992107826</v>
      </c>
      <c r="H21" s="14">
        <v>29.8</v>
      </c>
      <c r="I21" s="14">
        <v>25.5</v>
      </c>
      <c r="J21" s="14">
        <f t="shared" si="2"/>
        <v>18.433333333333334</v>
      </c>
      <c r="K21" s="17">
        <v>9</v>
      </c>
      <c r="L21" s="16">
        <f t="shared" si="3"/>
        <v>8.1866666666666674</v>
      </c>
      <c r="M21" s="18" t="s">
        <v>19</v>
      </c>
    </row>
    <row r="22" spans="1:13" ht="30" customHeight="1">
      <c r="A22" s="7">
        <v>19</v>
      </c>
      <c r="B22" s="8" t="s">
        <v>15</v>
      </c>
      <c r="C22" s="9" t="s">
        <v>38</v>
      </c>
      <c r="D22" s="10" t="s">
        <v>39</v>
      </c>
      <c r="E22" s="13" t="s">
        <v>40</v>
      </c>
      <c r="F22" s="13" t="s">
        <v>18</v>
      </c>
      <c r="G22" s="13">
        <v>111995301525</v>
      </c>
      <c r="H22" s="14">
        <v>55.8</v>
      </c>
      <c r="I22" s="14">
        <v>68.5</v>
      </c>
      <c r="J22" s="14">
        <f t="shared" si="2"/>
        <v>41.43333333333333</v>
      </c>
      <c r="K22" s="17">
        <v>88.8</v>
      </c>
      <c r="L22" s="16">
        <f t="shared" si="3"/>
        <v>52.686666666666667</v>
      </c>
      <c r="M22" s="18" t="s">
        <v>19</v>
      </c>
    </row>
    <row r="23" spans="1:13" ht="30" customHeight="1">
      <c r="A23" s="7">
        <v>20</v>
      </c>
      <c r="B23" s="8" t="s">
        <v>15</v>
      </c>
      <c r="C23" s="9" t="s">
        <v>38</v>
      </c>
      <c r="D23" s="10" t="s">
        <v>39</v>
      </c>
      <c r="E23" s="22" t="s">
        <v>69</v>
      </c>
      <c r="F23" s="13" t="s">
        <v>18</v>
      </c>
      <c r="G23" s="13">
        <v>111994502909</v>
      </c>
      <c r="H23" s="14">
        <v>61.7</v>
      </c>
      <c r="I23" s="14">
        <v>34.5</v>
      </c>
      <c r="J23" s="14">
        <f t="shared" si="2"/>
        <v>32.06666666666667</v>
      </c>
      <c r="K23" s="17">
        <v>88.2</v>
      </c>
      <c r="L23" s="16">
        <f t="shared" si="3"/>
        <v>50.513333333333335</v>
      </c>
      <c r="M23" s="18" t="s">
        <v>19</v>
      </c>
    </row>
    <row r="24" spans="1:13" ht="30" customHeight="1">
      <c r="A24" s="7">
        <v>21</v>
      </c>
      <c r="B24" s="8" t="s">
        <v>15</v>
      </c>
      <c r="C24" s="9" t="s">
        <v>38</v>
      </c>
      <c r="D24" s="10" t="s">
        <v>39</v>
      </c>
      <c r="E24" s="13" t="s">
        <v>41</v>
      </c>
      <c r="F24" s="13" t="s">
        <v>18</v>
      </c>
      <c r="G24" s="13">
        <v>111993407301</v>
      </c>
      <c r="H24" s="14">
        <v>37.4</v>
      </c>
      <c r="I24" s="14">
        <v>51</v>
      </c>
      <c r="J24" s="14">
        <f t="shared" si="2"/>
        <v>29.466666666666669</v>
      </c>
      <c r="K24" s="17">
        <v>77.2</v>
      </c>
      <c r="L24" s="16">
        <f t="shared" si="3"/>
        <v>44.493333333333339</v>
      </c>
      <c r="M24" s="18" t="s">
        <v>19</v>
      </c>
    </row>
    <row r="25" spans="1:13" ht="30" customHeight="1">
      <c r="A25" s="7">
        <v>22</v>
      </c>
      <c r="B25" s="8" t="s">
        <v>15</v>
      </c>
      <c r="C25" s="9" t="s">
        <v>38</v>
      </c>
      <c r="D25" s="10" t="s">
        <v>39</v>
      </c>
      <c r="E25" s="13" t="s">
        <v>42</v>
      </c>
      <c r="F25" s="13" t="s">
        <v>18</v>
      </c>
      <c r="G25" s="13">
        <v>111992102901</v>
      </c>
      <c r="H25" s="14">
        <v>52.8</v>
      </c>
      <c r="I25" s="14">
        <v>32</v>
      </c>
      <c r="J25" s="14">
        <f t="shared" si="2"/>
        <v>28.266666666666666</v>
      </c>
      <c r="K25" s="17">
        <v>76.400000000000006</v>
      </c>
      <c r="L25" s="16">
        <f t="shared" si="3"/>
        <v>43.853333333333339</v>
      </c>
      <c r="M25" s="18" t="s">
        <v>19</v>
      </c>
    </row>
    <row r="26" spans="1:13" ht="30" customHeight="1">
      <c r="A26" s="7">
        <v>23</v>
      </c>
      <c r="B26" s="8" t="s">
        <v>15</v>
      </c>
      <c r="C26" s="9" t="s">
        <v>38</v>
      </c>
      <c r="D26" s="10" t="s">
        <v>39</v>
      </c>
      <c r="E26" s="22" t="s">
        <v>68</v>
      </c>
      <c r="F26" s="13" t="s">
        <v>18</v>
      </c>
      <c r="G26" s="13">
        <v>111992106629</v>
      </c>
      <c r="H26" s="14">
        <v>36.299999999999997</v>
      </c>
      <c r="I26" s="14">
        <v>43.5</v>
      </c>
      <c r="J26" s="14">
        <f t="shared" si="2"/>
        <v>26.599999999999998</v>
      </c>
      <c r="K26" s="17">
        <v>74.2</v>
      </c>
      <c r="L26" s="16">
        <f t="shared" si="3"/>
        <v>42.42</v>
      </c>
      <c r="M26" s="18" t="s">
        <v>19</v>
      </c>
    </row>
    <row r="27" spans="1:13" ht="30" customHeight="1">
      <c r="A27" s="7">
        <v>24</v>
      </c>
      <c r="B27" s="8" t="s">
        <v>15</v>
      </c>
      <c r="C27" s="9" t="s">
        <v>38</v>
      </c>
      <c r="D27" s="10" t="s">
        <v>39</v>
      </c>
      <c r="E27" s="13" t="s">
        <v>43</v>
      </c>
      <c r="F27" s="13" t="s">
        <v>18</v>
      </c>
      <c r="G27" s="13">
        <v>111990104618</v>
      </c>
      <c r="H27" s="14">
        <v>46.3</v>
      </c>
      <c r="I27" s="14">
        <v>23.5</v>
      </c>
      <c r="J27" s="14">
        <f t="shared" si="2"/>
        <v>23.266666666666666</v>
      </c>
      <c r="K27" s="17">
        <v>74</v>
      </c>
      <c r="L27" s="16">
        <f t="shared" si="3"/>
        <v>41.653333333333336</v>
      </c>
      <c r="M27" s="18" t="s">
        <v>19</v>
      </c>
    </row>
    <row r="28" spans="1:13" ht="30" customHeight="1">
      <c r="A28" s="7">
        <v>25</v>
      </c>
      <c r="B28" s="8" t="s">
        <v>15</v>
      </c>
      <c r="C28" s="9" t="s">
        <v>44</v>
      </c>
      <c r="D28" s="10" t="s">
        <v>45</v>
      </c>
      <c r="E28" s="13" t="s">
        <v>46</v>
      </c>
      <c r="F28" s="13" t="s">
        <v>18</v>
      </c>
      <c r="G28" s="13">
        <v>111995306824</v>
      </c>
      <c r="H28" s="14">
        <v>53.8</v>
      </c>
      <c r="I28" s="14">
        <v>47</v>
      </c>
      <c r="J28" s="14">
        <f t="shared" si="2"/>
        <v>33.6</v>
      </c>
      <c r="K28" s="17">
        <v>84.65</v>
      </c>
      <c r="L28" s="16">
        <f t="shared" si="3"/>
        <v>49.045000000000002</v>
      </c>
      <c r="M28" s="18" t="s">
        <v>19</v>
      </c>
    </row>
    <row r="29" spans="1:13" ht="30" customHeight="1">
      <c r="A29" s="7">
        <v>26</v>
      </c>
      <c r="B29" s="8" t="s">
        <v>15</v>
      </c>
      <c r="C29" s="9" t="s">
        <v>44</v>
      </c>
      <c r="D29" s="11" t="s">
        <v>45</v>
      </c>
      <c r="E29" s="13" t="s">
        <v>47</v>
      </c>
      <c r="F29" s="13" t="s">
        <v>18</v>
      </c>
      <c r="G29" s="13">
        <v>111990905917</v>
      </c>
      <c r="H29" s="14">
        <v>64</v>
      </c>
      <c r="I29" s="14">
        <v>65</v>
      </c>
      <c r="J29" s="14">
        <f t="shared" si="2"/>
        <v>43</v>
      </c>
      <c r="K29" s="17">
        <v>76.569999999999993</v>
      </c>
      <c r="L29" s="16">
        <f t="shared" si="3"/>
        <v>46.884999999999998</v>
      </c>
      <c r="M29" s="18" t="s">
        <v>19</v>
      </c>
    </row>
    <row r="30" spans="1:13" ht="30" customHeight="1">
      <c r="A30" s="7">
        <v>27</v>
      </c>
      <c r="B30" s="8" t="s">
        <v>15</v>
      </c>
      <c r="C30" s="9" t="s">
        <v>44</v>
      </c>
      <c r="D30" s="11" t="s">
        <v>45</v>
      </c>
      <c r="E30" s="13" t="s">
        <v>48</v>
      </c>
      <c r="F30" s="13" t="s">
        <v>22</v>
      </c>
      <c r="G30" s="13">
        <v>111997102607</v>
      </c>
      <c r="H30" s="14">
        <v>52.1</v>
      </c>
      <c r="I30" s="14">
        <v>27</v>
      </c>
      <c r="J30" s="14">
        <f t="shared" si="2"/>
        <v>26.366666666666664</v>
      </c>
      <c r="K30" s="17">
        <v>75.08</v>
      </c>
      <c r="L30" s="16">
        <f t="shared" si="3"/>
        <v>42.813333333333333</v>
      </c>
      <c r="M30" s="18" t="s">
        <v>19</v>
      </c>
    </row>
    <row r="31" spans="1:13" ht="30" customHeight="1">
      <c r="A31" s="7">
        <v>28</v>
      </c>
      <c r="B31" s="8" t="s">
        <v>15</v>
      </c>
      <c r="C31" s="9" t="s">
        <v>44</v>
      </c>
      <c r="D31" s="11" t="s">
        <v>49</v>
      </c>
      <c r="E31" s="22" t="s">
        <v>73</v>
      </c>
      <c r="F31" s="13" t="s">
        <v>22</v>
      </c>
      <c r="G31" s="13">
        <v>111993402410</v>
      </c>
      <c r="H31" s="14">
        <v>81.5</v>
      </c>
      <c r="I31" s="14">
        <v>97.5</v>
      </c>
      <c r="J31" s="14">
        <f t="shared" si="2"/>
        <v>59.666666666666664</v>
      </c>
      <c r="K31" s="17">
        <v>88.2</v>
      </c>
      <c r="L31" s="16">
        <f t="shared" si="3"/>
        <v>56.033333333333331</v>
      </c>
      <c r="M31" s="18" t="s">
        <v>19</v>
      </c>
    </row>
    <row r="32" spans="1:13" ht="30" customHeight="1">
      <c r="A32" s="7">
        <v>29</v>
      </c>
      <c r="B32" s="8" t="s">
        <v>15</v>
      </c>
      <c r="C32" s="9" t="s">
        <v>44</v>
      </c>
      <c r="D32" s="10" t="s">
        <v>49</v>
      </c>
      <c r="E32" s="13" t="s">
        <v>50</v>
      </c>
      <c r="F32" s="13" t="s">
        <v>18</v>
      </c>
      <c r="G32" s="13">
        <v>111992300530</v>
      </c>
      <c r="H32" s="14">
        <v>51.3</v>
      </c>
      <c r="I32" s="14">
        <v>26</v>
      </c>
      <c r="J32" s="14">
        <f t="shared" si="2"/>
        <v>25.766666666666666</v>
      </c>
      <c r="K32" s="17">
        <v>79.2</v>
      </c>
      <c r="L32" s="16">
        <f t="shared" si="3"/>
        <v>44.753333333333337</v>
      </c>
      <c r="M32" s="18" t="s">
        <v>19</v>
      </c>
    </row>
    <row r="33" spans="1:13" ht="30" customHeight="1">
      <c r="A33" s="7">
        <v>30</v>
      </c>
      <c r="B33" s="8" t="s">
        <v>15</v>
      </c>
      <c r="C33" s="9" t="s">
        <v>44</v>
      </c>
      <c r="D33" s="10" t="s">
        <v>49</v>
      </c>
      <c r="E33" s="13" t="s">
        <v>51</v>
      </c>
      <c r="F33" s="13" t="s">
        <v>18</v>
      </c>
      <c r="G33" s="13">
        <v>111994504413</v>
      </c>
      <c r="H33" s="14">
        <v>73.3</v>
      </c>
      <c r="I33" s="14">
        <v>0</v>
      </c>
      <c r="J33" s="14">
        <f t="shared" si="2"/>
        <v>24.433333333333334</v>
      </c>
      <c r="K33" s="17">
        <v>77.2</v>
      </c>
      <c r="L33" s="16">
        <f t="shared" si="3"/>
        <v>43.486666666666665</v>
      </c>
      <c r="M33" s="18" t="s">
        <v>19</v>
      </c>
    </row>
    <row r="34" spans="1:13" ht="30" customHeight="1">
      <c r="A34" s="7">
        <v>31</v>
      </c>
      <c r="B34" s="8" t="s">
        <v>15</v>
      </c>
      <c r="C34" s="9" t="s">
        <v>44</v>
      </c>
      <c r="D34" s="11" t="s">
        <v>52</v>
      </c>
      <c r="E34" s="13" t="s">
        <v>53</v>
      </c>
      <c r="F34" s="13" t="s">
        <v>18</v>
      </c>
      <c r="G34" s="13">
        <v>111997103019</v>
      </c>
      <c r="H34" s="14">
        <v>70.2</v>
      </c>
      <c r="I34" s="14">
        <v>69.5</v>
      </c>
      <c r="J34" s="14">
        <f t="shared" si="2"/>
        <v>46.566666666666663</v>
      </c>
      <c r="K34" s="17">
        <v>87.8</v>
      </c>
      <c r="L34" s="16">
        <f t="shared" si="3"/>
        <v>53.213333333333331</v>
      </c>
      <c r="M34" s="18" t="s">
        <v>19</v>
      </c>
    </row>
    <row r="35" spans="1:13" ht="30" customHeight="1">
      <c r="A35" s="7">
        <v>32</v>
      </c>
      <c r="B35" s="8" t="s">
        <v>15</v>
      </c>
      <c r="C35" s="9" t="s">
        <v>44</v>
      </c>
      <c r="D35" s="11" t="s">
        <v>52</v>
      </c>
      <c r="E35" s="13" t="s">
        <v>54</v>
      </c>
      <c r="F35" s="13" t="s">
        <v>18</v>
      </c>
      <c r="G35" s="13">
        <v>111995302507</v>
      </c>
      <c r="H35" s="14">
        <v>44</v>
      </c>
      <c r="I35" s="14">
        <v>26.5</v>
      </c>
      <c r="J35" s="14">
        <f t="shared" si="2"/>
        <v>23.5</v>
      </c>
      <c r="K35" s="17">
        <v>80.8</v>
      </c>
      <c r="L35" s="16">
        <f t="shared" si="3"/>
        <v>45.1</v>
      </c>
      <c r="M35" s="18" t="s">
        <v>19</v>
      </c>
    </row>
    <row r="36" spans="1:13" ht="30" customHeight="1">
      <c r="A36" s="7">
        <v>33</v>
      </c>
      <c r="B36" s="8" t="s">
        <v>15</v>
      </c>
      <c r="C36" s="9" t="s">
        <v>44</v>
      </c>
      <c r="D36" s="11" t="s">
        <v>52</v>
      </c>
      <c r="E36" s="13" t="s">
        <v>55</v>
      </c>
      <c r="F36" s="13" t="s">
        <v>18</v>
      </c>
      <c r="G36" s="13">
        <v>111995304710</v>
      </c>
      <c r="H36" s="14">
        <v>53.7</v>
      </c>
      <c r="I36" s="14">
        <v>5</v>
      </c>
      <c r="J36" s="14">
        <f t="shared" si="2"/>
        <v>19.566666666666666</v>
      </c>
      <c r="K36" s="17">
        <v>69.599999999999994</v>
      </c>
      <c r="L36" s="16">
        <f t="shared" si="3"/>
        <v>38.713333333333331</v>
      </c>
      <c r="M36" s="18" t="s">
        <v>19</v>
      </c>
    </row>
    <row r="37" spans="1:13" ht="30" customHeight="1">
      <c r="A37" s="7">
        <v>34</v>
      </c>
      <c r="B37" s="8" t="s">
        <v>15</v>
      </c>
      <c r="C37" s="9" t="s">
        <v>56</v>
      </c>
      <c r="D37" s="12" t="s">
        <v>57</v>
      </c>
      <c r="E37" s="13" t="s">
        <v>58</v>
      </c>
      <c r="F37" s="13" t="s">
        <v>18</v>
      </c>
      <c r="G37" s="13" t="s">
        <v>59</v>
      </c>
      <c r="H37" s="14">
        <v>65.3</v>
      </c>
      <c r="I37" s="14">
        <v>70</v>
      </c>
      <c r="J37" s="14">
        <f t="shared" si="2"/>
        <v>45.1</v>
      </c>
      <c r="K37" s="17">
        <v>93.3</v>
      </c>
      <c r="L37" s="16">
        <f t="shared" si="3"/>
        <v>55.67</v>
      </c>
      <c r="M37" s="18" t="s">
        <v>19</v>
      </c>
    </row>
    <row r="38" spans="1:13" ht="30" customHeight="1">
      <c r="A38" s="7">
        <v>35</v>
      </c>
      <c r="B38" s="8" t="s">
        <v>15</v>
      </c>
      <c r="C38" s="9" t="s">
        <v>56</v>
      </c>
      <c r="D38" s="10" t="s">
        <v>57</v>
      </c>
      <c r="E38" s="13" t="s">
        <v>60</v>
      </c>
      <c r="F38" s="13" t="s">
        <v>18</v>
      </c>
      <c r="G38" s="13" t="s">
        <v>61</v>
      </c>
      <c r="H38" s="14">
        <v>66</v>
      </c>
      <c r="I38" s="14">
        <v>36.5</v>
      </c>
      <c r="J38" s="14">
        <f t="shared" si="2"/>
        <v>34.166666666666664</v>
      </c>
      <c r="K38" s="17">
        <v>73.8</v>
      </c>
      <c r="L38" s="16">
        <f t="shared" si="3"/>
        <v>43.733333333333334</v>
      </c>
      <c r="M38" s="18" t="s">
        <v>19</v>
      </c>
    </row>
    <row r="39" spans="1:13" ht="30" customHeight="1">
      <c r="A39" s="7">
        <v>36</v>
      </c>
      <c r="B39" s="8" t="s">
        <v>15</v>
      </c>
      <c r="C39" s="9" t="s">
        <v>56</v>
      </c>
      <c r="D39" s="10" t="s">
        <v>57</v>
      </c>
      <c r="E39" s="13" t="s">
        <v>62</v>
      </c>
      <c r="F39" s="13" t="s">
        <v>18</v>
      </c>
      <c r="G39" s="13" t="s">
        <v>63</v>
      </c>
      <c r="H39" s="14">
        <v>42</v>
      </c>
      <c r="I39" s="14">
        <v>11</v>
      </c>
      <c r="J39" s="14">
        <f t="shared" si="2"/>
        <v>17.666666666666668</v>
      </c>
      <c r="K39" s="17">
        <v>72.099999999999994</v>
      </c>
      <c r="L39" s="16">
        <f t="shared" si="3"/>
        <v>39.583333333333329</v>
      </c>
      <c r="M39" s="18" t="s">
        <v>19</v>
      </c>
    </row>
    <row r="40" spans="1:13" ht="44.1" customHeight="1">
      <c r="A40" s="20" t="s">
        <v>64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</sheetData>
  <autoFilter ref="A3:N40"/>
  <mergeCells count="2">
    <mergeCell ref="A2:M2"/>
    <mergeCell ref="A40:M40"/>
  </mergeCells>
  <phoneticPr fontId="9" type="noConversion"/>
  <pageMargins left="0.7" right="0.7" top="0.75" bottom="0.75" header="0.3" footer="0.3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xenon-chen</cp:lastModifiedBy>
  <dcterms:created xsi:type="dcterms:W3CDTF">2023-05-15T19:15:00Z</dcterms:created>
  <dcterms:modified xsi:type="dcterms:W3CDTF">2025-09-29T03:25:45Z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AD24243ABEB148729187D6B27B7E7958</vt:lpwstr>
  </property>
</Properties>
</file>